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14550" windowHeight="8205" activeTab="2"/>
  </bookViews>
  <sheets>
    <sheet name="Մոսեսգեղի մանկապարտեզ" sheetId="6" r:id="rId1"/>
    <sheet name="Տավուշի մանկապարտեզ" sheetId="9" r:id="rId2"/>
    <sheet name="Վ. Կարմիրաղբյուրի մանկապարտեզ" sheetId="20" r:id="rId3"/>
    <sheet name="Лист1" sheetId="19" r:id="rId4"/>
  </sheets>
  <calcPr calcId="144525"/>
</workbook>
</file>

<file path=xl/calcChain.xml><?xml version="1.0" encoding="utf-8"?>
<calcChain xmlns="http://schemas.openxmlformats.org/spreadsheetml/2006/main">
  <c r="D17" i="20" l="1"/>
  <c r="C17" i="20"/>
  <c r="F16" i="20"/>
  <c r="F15" i="20"/>
  <c r="F14" i="20"/>
  <c r="F13" i="20"/>
  <c r="F12" i="20"/>
  <c r="F11" i="20"/>
  <c r="F10" i="20"/>
  <c r="F17" i="20" s="1"/>
  <c r="F9" i="20"/>
  <c r="F10" i="9" l="1"/>
  <c r="F11" i="9"/>
  <c r="F12" i="9"/>
  <c r="F13" i="9"/>
  <c r="F14" i="9"/>
  <c r="F15" i="9"/>
  <c r="F16" i="9"/>
  <c r="F9" i="9"/>
  <c r="D17" i="9"/>
  <c r="C17" i="9"/>
  <c r="F10" i="6"/>
  <c r="F11" i="6"/>
  <c r="F12" i="6"/>
  <c r="F13" i="6"/>
  <c r="F14" i="6"/>
  <c r="F15" i="6"/>
  <c r="F16" i="6"/>
  <c r="F9" i="6"/>
  <c r="C17" i="6"/>
  <c r="D17" i="6"/>
  <c r="F17" i="6" l="1"/>
  <c r="F17" i="9"/>
</calcChain>
</file>

<file path=xl/sharedStrings.xml><?xml version="1.0" encoding="utf-8"?>
<sst xmlns="http://schemas.openxmlformats.org/spreadsheetml/2006/main" count="66" uniqueCount="31">
  <si>
    <t xml:space="preserve">Բերդ համայնքի ավագանու   </t>
  </si>
  <si>
    <t>²ßË³ï³ÏÇóÝ»ñÇ Ãí³ù³Ý³ÏÁ`</t>
  </si>
  <si>
    <t>Հ/Հ</t>
  </si>
  <si>
    <t>ՊաշտոնÇ ³Ýí³ÝáõÙÁ</t>
  </si>
  <si>
    <t>Ð³ëïÇù³ÛÇÝ ÙÇ³íáñ</t>
  </si>
  <si>
    <t>ä³ßïáÝ³ÛÇÝ ¹ñáõÛù³ã³÷Á/¹ñ³Ù/</t>
  </si>
  <si>
    <t>Ð³í»É³í×³ñ</t>
  </si>
  <si>
    <t>²Ùë³Ï³Ý ³ßË³ï³í³ñÓ  /¹ñ³Ù/</t>
  </si>
  <si>
    <t>îÝûñ»Ý</t>
  </si>
  <si>
    <t>Ð³ßí³å³Ñ</t>
  </si>
  <si>
    <t>¸³ëïÇ³ñ³Ï</t>
  </si>
  <si>
    <t>¸³ëïÇ³ñ³ÏÇ û·Ý³Ï³Ý</t>
  </si>
  <si>
    <t xml:space="preserve">Երաժշտական ղեկավար </t>
  </si>
  <si>
    <t>ÊáÑ³ñ³ñ</t>
  </si>
  <si>
    <t>´áõÅùáõÛñ</t>
  </si>
  <si>
    <t>Տնտեսվար</t>
  </si>
  <si>
    <t>ÀÝ¹³Ù»ÝÁ</t>
  </si>
  <si>
    <t xml:space="preserve">Մովսեսի Ժենյա Խաչատրյանի անվան մանկապարտեզ ՀՈԱԿ-ի աշխատակիցների թվաքանակը, հաստիքացուցակը և  պաշտոնային դրույքաչափերը </t>
  </si>
  <si>
    <t xml:space="preserve">Տավուշի մանկապարտեզ ՀՈԱԿ-ի աշխատակիցների թվաքանակը, հաստիքացուցակը և  պաշտոնային դրույքաչափերը </t>
  </si>
  <si>
    <t>ՀԱՄԱՅՆՔԻ ՂԵԿԱՎԱՐ                           Ա․ Հակոբյան</t>
  </si>
  <si>
    <t xml:space="preserve">ՀԱՄԱՅՆՔԻ ՂԵԿԱՎԱՐ                   Ա․ Հակոբյան          </t>
  </si>
  <si>
    <t>Ð³í»Éí³Í N 1</t>
  </si>
  <si>
    <t>Ð³í»Éí³Í N 2</t>
  </si>
  <si>
    <t>2023 թվականի մարտի  -ի           N  -Ա որոշման</t>
  </si>
  <si>
    <t>2023 թվականի մարտի  -ի             N -Ա որոշման</t>
  </si>
  <si>
    <t xml:space="preserve">Վ.Կարմիր Աղբյուր մանկապարտեզ ՀՈԱԿ-ի աշխատակիցների թվաքանակը, հաստիքացուցակը և  պաշտոնային դրույքաչափերը </t>
  </si>
  <si>
    <t xml:space="preserve">ՀԱՄԱՅՆՔԻ ՂԵԿԱՎԱՐ                      Ա․ Հակոբյան         </t>
  </si>
  <si>
    <t>2023 թվականի մարտի  -ի         N -Ա որոշման</t>
  </si>
  <si>
    <t>9</t>
  </si>
  <si>
    <t>10</t>
  </si>
  <si>
    <t>Ð³í»Éí³Í N 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</si>
</sst>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_(* #,##0.0_);_(* \(#,##0.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 Armenian"/>
      <family val="2"/>
    </font>
    <font>
      <sz val="10"/>
      <color indexed="8"/>
      <name val="MS Sans Serif"/>
      <family val="2"/>
    </font>
    <font>
      <b/>
      <sz val="11"/>
      <name val="Arial LatArm"/>
      <family val="2"/>
    </font>
    <font>
      <sz val="11"/>
      <name val="Arial LatArm"/>
      <family val="2"/>
    </font>
    <font>
      <b/>
      <i/>
      <sz val="11"/>
      <name val="Arial LatArm"/>
      <family val="2"/>
    </font>
    <font>
      <sz val="10"/>
      <name val="Arial Armeni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39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166" fontId="4" fillId="0" borderId="1" xfId="3" applyNumberFormat="1" applyFont="1" applyBorder="1"/>
    <xf numFmtId="166" fontId="4" fillId="0" borderId="1" xfId="1" applyNumberFormat="1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center" vertical="center"/>
    </xf>
    <xf numFmtId="0" fontId="5" fillId="0" borderId="0" xfId="1" applyFont="1" applyAlignment="1"/>
    <xf numFmtId="0" fontId="3" fillId="0" borderId="0" xfId="1" applyFont="1" applyAlignment="1">
      <alignment horizontal="right" vertical="center" wrapText="1"/>
    </xf>
    <xf numFmtId="0" fontId="5" fillId="0" borderId="0" xfId="1" applyFont="1" applyBorder="1" applyAlignment="1"/>
    <xf numFmtId="0" fontId="5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49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horizontal="center"/>
    </xf>
    <xf numFmtId="0" fontId="4" fillId="0" borderId="0" xfId="1" applyFont="1" applyFill="1" applyBorder="1"/>
    <xf numFmtId="165" fontId="4" fillId="0" borderId="0" xfId="3" applyNumberFormat="1" applyFont="1" applyFill="1" applyBorder="1"/>
    <xf numFmtId="0" fontId="4" fillId="0" borderId="0" xfId="1" applyFont="1" applyBorder="1" applyAlignment="1">
      <alignment horizontal="center" vertical="center"/>
    </xf>
    <xf numFmtId="166" fontId="4" fillId="0" borderId="0" xfId="3" applyNumberFormat="1" applyFont="1" applyBorder="1"/>
    <xf numFmtId="166" fontId="4" fillId="0" borderId="0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/>
    <xf numFmtId="49" fontId="3" fillId="0" borderId="0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/>
    <xf numFmtId="166" fontId="3" fillId="0" borderId="0" xfId="1" applyNumberFormat="1" applyFont="1" applyBorder="1"/>
    <xf numFmtId="49" fontId="3" fillId="0" borderId="0" xfId="1" applyNumberFormat="1" applyFont="1" applyBorder="1" applyAlignment="1">
      <alignment horizontal="center" vertical="center" wrapText="1"/>
    </xf>
    <xf numFmtId="2" fontId="4" fillId="0" borderId="1" xfId="3" applyNumberFormat="1" applyFont="1" applyFill="1" applyBorder="1"/>
    <xf numFmtId="2" fontId="4" fillId="0" borderId="1" xfId="3" applyNumberFormat="1" applyFont="1" applyFill="1" applyBorder="1" applyAlignment="1"/>
    <xf numFmtId="2" fontId="3" fillId="0" borderId="1" xfId="1" applyNumberFormat="1" applyFont="1" applyBorder="1"/>
    <xf numFmtId="0" fontId="3" fillId="0" borderId="0" xfId="1" applyFont="1" applyAlignment="1">
      <alignment horizontal="right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</cellXfs>
  <cellStyles count="10">
    <cellStyle name="Comma 2" xfId="3"/>
    <cellStyle name="Comma 3" xfId="8"/>
    <cellStyle name="Normal" xfId="0" builtinId="0"/>
    <cellStyle name="Normal 2" xfId="1"/>
    <cellStyle name="Normal 3" xfId="7"/>
    <cellStyle name="Style 1" xfId="2"/>
    <cellStyle name="Финансовый 2" xfId="4"/>
    <cellStyle name="Финансовый 2 2" xfId="5"/>
    <cellStyle name="Финансовый 3" xfId="6"/>
    <cellStyle name="Финансовый 3 2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workbookViewId="0">
      <selection activeCell="F33" sqref="F33"/>
    </sheetView>
  </sheetViews>
  <sheetFormatPr defaultRowHeight="15" x14ac:dyDescent="0.25"/>
  <cols>
    <col min="1" max="1" width="7.140625" customWidth="1"/>
    <col min="2" max="2" width="25.85546875" bestFit="1" customWidth="1"/>
    <col min="4" max="4" width="14.42578125" customWidth="1"/>
    <col min="5" max="5" width="10.140625" customWidth="1"/>
    <col min="6" max="6" width="19.42578125" customWidth="1"/>
  </cols>
  <sheetData>
    <row r="2" spans="1:6" x14ac:dyDescent="0.25">
      <c r="A2" s="10"/>
      <c r="B2" s="10"/>
      <c r="C2" s="10"/>
      <c r="D2" s="10"/>
      <c r="E2" s="10"/>
      <c r="F2" s="11" t="s">
        <v>21</v>
      </c>
    </row>
    <row r="3" spans="1:6" x14ac:dyDescent="0.25">
      <c r="A3" s="12"/>
      <c r="B3" s="12"/>
      <c r="C3" s="13"/>
      <c r="D3" s="12"/>
      <c r="E3" s="35" t="s">
        <v>0</v>
      </c>
      <c r="F3" s="35"/>
    </row>
    <row r="4" spans="1:6" ht="30.75" customHeight="1" x14ac:dyDescent="0.25">
      <c r="A4" s="14"/>
      <c r="B4" s="13"/>
      <c r="C4" s="10"/>
      <c r="D4" s="12"/>
      <c r="E4" s="35" t="s">
        <v>24</v>
      </c>
      <c r="F4" s="35"/>
    </row>
    <row r="5" spans="1:6" ht="45" customHeight="1" x14ac:dyDescent="0.25">
      <c r="A5" s="36" t="s">
        <v>17</v>
      </c>
      <c r="B5" s="36"/>
      <c r="C5" s="36"/>
      <c r="D5" s="36"/>
      <c r="E5" s="36"/>
      <c r="F5" s="36"/>
    </row>
    <row r="6" spans="1:6" ht="33" customHeight="1" x14ac:dyDescent="0.25">
      <c r="A6" s="36" t="s">
        <v>1</v>
      </c>
      <c r="B6" s="36"/>
      <c r="C6" s="24" t="s">
        <v>29</v>
      </c>
      <c r="D6" s="16"/>
      <c r="E6" s="16"/>
      <c r="F6" s="16"/>
    </row>
    <row r="7" spans="1:6" ht="57" x14ac:dyDescent="0.25">
      <c r="A7" s="1" t="s">
        <v>2</v>
      </c>
      <c r="B7" s="2" t="s">
        <v>3</v>
      </c>
      <c r="C7" s="3" t="s">
        <v>4</v>
      </c>
      <c r="D7" s="4" t="s">
        <v>5</v>
      </c>
      <c r="E7" s="4" t="s">
        <v>6</v>
      </c>
      <c r="F7" s="3" t="s">
        <v>7</v>
      </c>
    </row>
    <row r="8" spans="1:6" x14ac:dyDescent="0.25">
      <c r="A8" s="1">
        <v>1</v>
      </c>
      <c r="B8" s="1">
        <v>2</v>
      </c>
      <c r="C8" s="1">
        <v>3</v>
      </c>
      <c r="D8" s="5">
        <v>4</v>
      </c>
      <c r="E8" s="5">
        <v>5</v>
      </c>
      <c r="F8" s="5">
        <v>6</v>
      </c>
    </row>
    <row r="9" spans="1:6" x14ac:dyDescent="0.25">
      <c r="A9" s="1">
        <v>1</v>
      </c>
      <c r="B9" s="6" t="s">
        <v>8</v>
      </c>
      <c r="C9" s="28">
        <v>1</v>
      </c>
      <c r="D9" s="7">
        <v>125000</v>
      </c>
      <c r="E9" s="7"/>
      <c r="F9" s="8">
        <f>C9*D9</f>
        <v>125000</v>
      </c>
    </row>
    <row r="10" spans="1:6" x14ac:dyDescent="0.25">
      <c r="A10" s="1">
        <v>2</v>
      </c>
      <c r="B10" s="6" t="s">
        <v>9</v>
      </c>
      <c r="C10" s="28">
        <v>0.5</v>
      </c>
      <c r="D10" s="7">
        <v>104000</v>
      </c>
      <c r="E10" s="7"/>
      <c r="F10" s="8">
        <f t="shared" ref="F10:F16" si="0">C10*D10</f>
        <v>52000</v>
      </c>
    </row>
    <row r="11" spans="1:6" x14ac:dyDescent="0.25">
      <c r="A11" s="1">
        <v>3</v>
      </c>
      <c r="B11" s="6" t="s">
        <v>10</v>
      </c>
      <c r="C11" s="28">
        <v>2</v>
      </c>
      <c r="D11" s="7">
        <v>115000</v>
      </c>
      <c r="E11" s="7"/>
      <c r="F11" s="8">
        <f t="shared" si="0"/>
        <v>230000</v>
      </c>
    </row>
    <row r="12" spans="1:6" x14ac:dyDescent="0.25">
      <c r="A12" s="1">
        <v>4</v>
      </c>
      <c r="B12" s="6" t="s">
        <v>11</v>
      </c>
      <c r="C12" s="28">
        <v>2</v>
      </c>
      <c r="D12" s="7">
        <v>104000</v>
      </c>
      <c r="E12" s="7"/>
      <c r="F12" s="8">
        <f t="shared" si="0"/>
        <v>208000</v>
      </c>
    </row>
    <row r="13" spans="1:6" x14ac:dyDescent="0.25">
      <c r="A13" s="1">
        <v>5</v>
      </c>
      <c r="B13" s="6" t="s">
        <v>12</v>
      </c>
      <c r="C13" s="28">
        <v>0.5</v>
      </c>
      <c r="D13" s="7">
        <v>104000</v>
      </c>
      <c r="E13" s="7"/>
      <c r="F13" s="8">
        <f t="shared" si="0"/>
        <v>52000</v>
      </c>
    </row>
    <row r="14" spans="1:6" x14ac:dyDescent="0.25">
      <c r="A14" s="1">
        <v>6</v>
      </c>
      <c r="B14" s="6" t="s">
        <v>13</v>
      </c>
      <c r="C14" s="28">
        <v>1</v>
      </c>
      <c r="D14" s="7">
        <v>104000</v>
      </c>
      <c r="E14" s="7"/>
      <c r="F14" s="8">
        <f t="shared" si="0"/>
        <v>104000</v>
      </c>
    </row>
    <row r="15" spans="1:6" x14ac:dyDescent="0.25">
      <c r="A15" s="1">
        <v>7</v>
      </c>
      <c r="B15" s="6" t="s">
        <v>14</v>
      </c>
      <c r="C15" s="29">
        <v>0.5</v>
      </c>
      <c r="D15" s="7">
        <v>104000</v>
      </c>
      <c r="E15" s="9"/>
      <c r="F15" s="8">
        <f t="shared" si="0"/>
        <v>52000</v>
      </c>
    </row>
    <row r="16" spans="1:6" x14ac:dyDescent="0.25">
      <c r="A16" s="1">
        <v>8</v>
      </c>
      <c r="B16" s="6" t="s">
        <v>15</v>
      </c>
      <c r="C16" s="29">
        <v>0.25</v>
      </c>
      <c r="D16" s="7">
        <v>104000</v>
      </c>
      <c r="E16" s="9"/>
      <c r="F16" s="8">
        <f t="shared" si="0"/>
        <v>26000</v>
      </c>
    </row>
    <row r="17" spans="1:6" x14ac:dyDescent="0.25">
      <c r="A17" s="37" t="s">
        <v>16</v>
      </c>
      <c r="B17" s="38"/>
      <c r="C17" s="30">
        <f>SUM(C9:C16)</f>
        <v>7.75</v>
      </c>
      <c r="D17" s="23">
        <f>SUM(D9:D16)</f>
        <v>864000</v>
      </c>
      <c r="E17" s="23">
        <v>0</v>
      </c>
      <c r="F17" s="23">
        <f>SUM(F9:F16)</f>
        <v>849000</v>
      </c>
    </row>
    <row r="18" spans="1:6" x14ac:dyDescent="0.25">
      <c r="A18" s="20"/>
      <c r="B18" s="18"/>
      <c r="C18" s="19"/>
      <c r="D18" s="21"/>
      <c r="E18" s="21"/>
      <c r="F18" s="22"/>
    </row>
    <row r="19" spans="1:6" x14ac:dyDescent="0.25">
      <c r="A19" s="33" t="s">
        <v>20</v>
      </c>
      <c r="B19" s="34"/>
      <c r="C19" s="34"/>
      <c r="D19" s="34"/>
      <c r="E19" s="34"/>
      <c r="F19" s="34"/>
    </row>
  </sheetData>
  <mergeCells count="6">
    <mergeCell ref="A19:F19"/>
    <mergeCell ref="E3:F3"/>
    <mergeCell ref="E4:F4"/>
    <mergeCell ref="A5:F5"/>
    <mergeCell ref="A6:B6"/>
    <mergeCell ref="A17:B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C7" sqref="C7"/>
    </sheetView>
  </sheetViews>
  <sheetFormatPr defaultRowHeight="15" x14ac:dyDescent="0.25"/>
  <cols>
    <col min="1" max="1" width="6.140625" customWidth="1"/>
    <col min="2" max="2" width="25.85546875" bestFit="1" customWidth="1"/>
    <col min="3" max="3" width="11.5703125" customWidth="1"/>
    <col min="4" max="4" width="15.28515625" customWidth="1"/>
    <col min="5" max="5" width="12.28515625" customWidth="1"/>
    <col min="6" max="6" width="18" customWidth="1"/>
  </cols>
  <sheetData>
    <row r="1" spans="1:6" x14ac:dyDescent="0.25">
      <c r="A1" s="10"/>
      <c r="B1" s="10"/>
      <c r="C1" s="10"/>
      <c r="D1" s="10"/>
      <c r="E1" s="10"/>
      <c r="F1" s="11" t="s">
        <v>22</v>
      </c>
    </row>
    <row r="2" spans="1:6" x14ac:dyDescent="0.25">
      <c r="A2" s="12"/>
      <c r="B2" s="12"/>
      <c r="C2" s="13"/>
      <c r="D2" s="12"/>
      <c r="E2" s="35" t="s">
        <v>0</v>
      </c>
      <c r="F2" s="35"/>
    </row>
    <row r="3" spans="1:6" ht="29.25" customHeight="1" x14ac:dyDescent="0.25">
      <c r="A3" s="14"/>
      <c r="B3" s="13"/>
      <c r="C3" s="10"/>
      <c r="D3" s="12"/>
      <c r="E3" s="35" t="s">
        <v>23</v>
      </c>
      <c r="F3" s="35"/>
    </row>
    <row r="4" spans="1:6" x14ac:dyDescent="0.25">
      <c r="A4" s="14"/>
      <c r="B4" s="13"/>
      <c r="C4" s="15"/>
      <c r="D4" s="15"/>
      <c r="E4" s="15"/>
      <c r="F4" s="15"/>
    </row>
    <row r="5" spans="1:6" ht="30.75" customHeight="1" x14ac:dyDescent="0.25">
      <c r="A5" s="36" t="s">
        <v>18</v>
      </c>
      <c r="B5" s="36"/>
      <c r="C5" s="36"/>
      <c r="D5" s="36"/>
      <c r="E5" s="36"/>
      <c r="F5" s="36"/>
    </row>
    <row r="6" spans="1:6" ht="32.25" customHeight="1" x14ac:dyDescent="0.25">
      <c r="A6" s="36" t="s">
        <v>1</v>
      </c>
      <c r="B6" s="36"/>
      <c r="C6" s="27" t="s">
        <v>28</v>
      </c>
      <c r="D6" s="16"/>
      <c r="E6" s="16"/>
      <c r="F6" s="16"/>
    </row>
    <row r="7" spans="1:6" ht="57" x14ac:dyDescent="0.25">
      <c r="A7" s="1" t="s">
        <v>2</v>
      </c>
      <c r="B7" s="2" t="s">
        <v>3</v>
      </c>
      <c r="C7" s="3" t="s">
        <v>4</v>
      </c>
      <c r="D7" s="4" t="s">
        <v>5</v>
      </c>
      <c r="E7" s="4" t="s">
        <v>6</v>
      </c>
      <c r="F7" s="3" t="s">
        <v>7</v>
      </c>
    </row>
    <row r="8" spans="1:6" x14ac:dyDescent="0.25">
      <c r="A8" s="1">
        <v>1</v>
      </c>
      <c r="B8" s="1">
        <v>2</v>
      </c>
      <c r="C8" s="1">
        <v>3</v>
      </c>
      <c r="D8" s="5">
        <v>4</v>
      </c>
      <c r="E8" s="5">
        <v>5</v>
      </c>
      <c r="F8" s="5">
        <v>6</v>
      </c>
    </row>
    <row r="9" spans="1:6" x14ac:dyDescent="0.25">
      <c r="A9" s="1">
        <v>1</v>
      </c>
      <c r="B9" s="6" t="s">
        <v>8</v>
      </c>
      <c r="C9" s="28">
        <v>1</v>
      </c>
      <c r="D9" s="7">
        <v>125000</v>
      </c>
      <c r="E9" s="7"/>
      <c r="F9" s="8">
        <f>C9*D9</f>
        <v>125000</v>
      </c>
    </row>
    <row r="10" spans="1:6" x14ac:dyDescent="0.25">
      <c r="A10" s="1">
        <v>2</v>
      </c>
      <c r="B10" s="6" t="s">
        <v>9</v>
      </c>
      <c r="C10" s="28">
        <v>0.5</v>
      </c>
      <c r="D10" s="7">
        <v>104000</v>
      </c>
      <c r="E10" s="7"/>
      <c r="F10" s="8">
        <f t="shared" ref="F10:F16" si="0">C10*D10</f>
        <v>52000</v>
      </c>
    </row>
    <row r="11" spans="1:6" x14ac:dyDescent="0.25">
      <c r="A11" s="1">
        <v>3</v>
      </c>
      <c r="B11" s="6" t="s">
        <v>10</v>
      </c>
      <c r="C11" s="28">
        <v>2</v>
      </c>
      <c r="D11" s="7">
        <v>115000</v>
      </c>
      <c r="E11" s="7"/>
      <c r="F11" s="8">
        <f t="shared" si="0"/>
        <v>230000</v>
      </c>
    </row>
    <row r="12" spans="1:6" x14ac:dyDescent="0.25">
      <c r="A12" s="1">
        <v>4</v>
      </c>
      <c r="B12" s="6" t="s">
        <v>11</v>
      </c>
      <c r="C12" s="28">
        <v>2</v>
      </c>
      <c r="D12" s="7">
        <v>104000</v>
      </c>
      <c r="E12" s="7"/>
      <c r="F12" s="8">
        <f t="shared" si="0"/>
        <v>208000</v>
      </c>
    </row>
    <row r="13" spans="1:6" x14ac:dyDescent="0.25">
      <c r="A13" s="1">
        <v>5</v>
      </c>
      <c r="B13" s="6" t="s">
        <v>12</v>
      </c>
      <c r="C13" s="28">
        <v>0.5</v>
      </c>
      <c r="D13" s="7">
        <v>104000</v>
      </c>
      <c r="E13" s="7"/>
      <c r="F13" s="8">
        <f t="shared" si="0"/>
        <v>52000</v>
      </c>
    </row>
    <row r="14" spans="1:6" x14ac:dyDescent="0.25">
      <c r="A14" s="1">
        <v>6</v>
      </c>
      <c r="B14" s="6" t="s">
        <v>13</v>
      </c>
      <c r="C14" s="28">
        <v>1</v>
      </c>
      <c r="D14" s="7">
        <v>104000</v>
      </c>
      <c r="E14" s="7"/>
      <c r="F14" s="8">
        <f t="shared" si="0"/>
        <v>104000</v>
      </c>
    </row>
    <row r="15" spans="1:6" x14ac:dyDescent="0.25">
      <c r="A15" s="1">
        <v>7</v>
      </c>
      <c r="B15" s="6" t="s">
        <v>14</v>
      </c>
      <c r="C15" s="29">
        <v>0.5</v>
      </c>
      <c r="D15" s="7">
        <v>104000</v>
      </c>
      <c r="E15" s="9"/>
      <c r="F15" s="8">
        <f t="shared" si="0"/>
        <v>52000</v>
      </c>
    </row>
    <row r="16" spans="1:6" x14ac:dyDescent="0.25">
      <c r="A16" s="1">
        <v>8</v>
      </c>
      <c r="B16" s="6" t="s">
        <v>15</v>
      </c>
      <c r="C16" s="29">
        <v>0.25</v>
      </c>
      <c r="D16" s="7">
        <v>104000</v>
      </c>
      <c r="E16" s="9"/>
      <c r="F16" s="8">
        <f t="shared" si="0"/>
        <v>26000</v>
      </c>
    </row>
    <row r="17" spans="1:6" x14ac:dyDescent="0.25">
      <c r="A17" s="37" t="s">
        <v>16</v>
      </c>
      <c r="B17" s="38"/>
      <c r="C17" s="30">
        <f>SUM(C9:C16)</f>
        <v>7.75</v>
      </c>
      <c r="D17" s="25">
        <f>SUM(D9:D16)</f>
        <v>864000</v>
      </c>
      <c r="E17" s="25">
        <v>0</v>
      </c>
      <c r="F17" s="25">
        <f>SUM(F9:F16)</f>
        <v>849000</v>
      </c>
    </row>
    <row r="18" spans="1:6" x14ac:dyDescent="0.25">
      <c r="A18" s="17"/>
      <c r="B18" s="17"/>
      <c r="C18" s="26"/>
      <c r="D18" s="26"/>
      <c r="E18" s="26"/>
      <c r="F18" s="26"/>
    </row>
    <row r="19" spans="1:6" x14ac:dyDescent="0.25">
      <c r="A19" s="33" t="s">
        <v>19</v>
      </c>
      <c r="B19" s="34"/>
      <c r="C19" s="34"/>
      <c r="D19" s="34"/>
      <c r="E19" s="34"/>
      <c r="F19" s="34"/>
    </row>
  </sheetData>
  <mergeCells count="6">
    <mergeCell ref="A19:F19"/>
    <mergeCell ref="E2:F2"/>
    <mergeCell ref="E3:F3"/>
    <mergeCell ref="A5:F5"/>
    <mergeCell ref="A6:B6"/>
    <mergeCell ref="A17:B17"/>
  </mergeCells>
  <pageMargins left="0.44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L9" sqref="L9"/>
    </sheetView>
  </sheetViews>
  <sheetFormatPr defaultRowHeight="15" x14ac:dyDescent="0.25"/>
  <cols>
    <col min="1" max="1" width="3.85546875" bestFit="1" customWidth="1"/>
    <col min="2" max="2" width="25.85546875" bestFit="1" customWidth="1"/>
    <col min="3" max="3" width="12.140625" customWidth="1"/>
    <col min="4" max="4" width="15.42578125" customWidth="1"/>
    <col min="5" max="5" width="11.7109375" customWidth="1"/>
    <col min="6" max="6" width="19.5703125" customWidth="1"/>
  </cols>
  <sheetData>
    <row r="1" spans="1:6" x14ac:dyDescent="0.25">
      <c r="A1" s="10"/>
      <c r="B1" s="10"/>
      <c r="C1" s="10"/>
      <c r="D1" s="10"/>
      <c r="E1" s="10"/>
      <c r="F1" s="31" t="s">
        <v>30</v>
      </c>
    </row>
    <row r="2" spans="1:6" x14ac:dyDescent="0.25">
      <c r="A2" s="12"/>
      <c r="B2" s="12"/>
      <c r="C2" s="13"/>
      <c r="D2" s="12"/>
      <c r="E2" s="35" t="s">
        <v>0</v>
      </c>
      <c r="F2" s="35"/>
    </row>
    <row r="3" spans="1:6" ht="30" customHeight="1" x14ac:dyDescent="0.25">
      <c r="A3" s="14"/>
      <c r="B3" s="13"/>
      <c r="C3" s="10"/>
      <c r="D3" s="12"/>
      <c r="E3" s="35" t="s">
        <v>27</v>
      </c>
      <c r="F3" s="35"/>
    </row>
    <row r="4" spans="1:6" ht="9.75" customHeight="1" x14ac:dyDescent="0.25">
      <c r="A4" s="14"/>
      <c r="B4" s="13"/>
      <c r="C4" s="15"/>
      <c r="D4" s="15"/>
      <c r="E4" s="15"/>
      <c r="F4" s="15"/>
    </row>
    <row r="5" spans="1:6" ht="32.25" customHeight="1" x14ac:dyDescent="0.25">
      <c r="A5" s="36" t="s">
        <v>25</v>
      </c>
      <c r="B5" s="36"/>
      <c r="C5" s="36"/>
      <c r="D5" s="36"/>
      <c r="E5" s="36"/>
      <c r="F5" s="36"/>
    </row>
    <row r="6" spans="1:6" ht="33" customHeight="1" x14ac:dyDescent="0.25">
      <c r="A6" s="36" t="s">
        <v>1</v>
      </c>
      <c r="B6" s="36"/>
      <c r="C6" s="32" t="s">
        <v>29</v>
      </c>
      <c r="D6" s="16"/>
      <c r="E6" s="16"/>
      <c r="F6" s="16"/>
    </row>
    <row r="7" spans="1:6" ht="57" x14ac:dyDescent="0.25">
      <c r="A7" s="1" t="s">
        <v>2</v>
      </c>
      <c r="B7" s="2" t="s">
        <v>3</v>
      </c>
      <c r="C7" s="3" t="s">
        <v>4</v>
      </c>
      <c r="D7" s="4" t="s">
        <v>5</v>
      </c>
      <c r="E7" s="4" t="s">
        <v>6</v>
      </c>
      <c r="F7" s="3" t="s">
        <v>7</v>
      </c>
    </row>
    <row r="8" spans="1:6" x14ac:dyDescent="0.25">
      <c r="A8" s="1">
        <v>1</v>
      </c>
      <c r="B8" s="1">
        <v>2</v>
      </c>
      <c r="C8" s="1">
        <v>3</v>
      </c>
      <c r="D8" s="5">
        <v>4</v>
      </c>
      <c r="E8" s="5">
        <v>5</v>
      </c>
      <c r="F8" s="5">
        <v>6</v>
      </c>
    </row>
    <row r="9" spans="1:6" x14ac:dyDescent="0.25">
      <c r="A9" s="1">
        <v>1</v>
      </c>
      <c r="B9" s="6" t="s">
        <v>8</v>
      </c>
      <c r="C9" s="28">
        <v>1</v>
      </c>
      <c r="D9" s="7">
        <v>125000</v>
      </c>
      <c r="E9" s="7"/>
      <c r="F9" s="8">
        <f>C9*D9</f>
        <v>125000</v>
      </c>
    </row>
    <row r="10" spans="1:6" x14ac:dyDescent="0.25">
      <c r="A10" s="1">
        <v>2</v>
      </c>
      <c r="B10" s="6" t="s">
        <v>9</v>
      </c>
      <c r="C10" s="28">
        <v>0.5</v>
      </c>
      <c r="D10" s="7">
        <v>104000</v>
      </c>
      <c r="E10" s="7"/>
      <c r="F10" s="8">
        <f t="shared" ref="F10:F16" si="0">C10*D10</f>
        <v>52000</v>
      </c>
    </row>
    <row r="11" spans="1:6" x14ac:dyDescent="0.25">
      <c r="A11" s="1">
        <v>3</v>
      </c>
      <c r="B11" s="6" t="s">
        <v>10</v>
      </c>
      <c r="C11" s="28">
        <v>2</v>
      </c>
      <c r="D11" s="7">
        <v>115000</v>
      </c>
      <c r="E11" s="7"/>
      <c r="F11" s="8">
        <f t="shared" si="0"/>
        <v>230000</v>
      </c>
    </row>
    <row r="12" spans="1:6" x14ac:dyDescent="0.25">
      <c r="A12" s="1">
        <v>4</v>
      </c>
      <c r="B12" s="6" t="s">
        <v>11</v>
      </c>
      <c r="C12" s="28">
        <v>2</v>
      </c>
      <c r="D12" s="7">
        <v>104000</v>
      </c>
      <c r="E12" s="7"/>
      <c r="F12" s="8">
        <f t="shared" si="0"/>
        <v>208000</v>
      </c>
    </row>
    <row r="13" spans="1:6" x14ac:dyDescent="0.25">
      <c r="A13" s="1">
        <v>5</v>
      </c>
      <c r="B13" s="6" t="s">
        <v>12</v>
      </c>
      <c r="C13" s="28">
        <v>0.5</v>
      </c>
      <c r="D13" s="7">
        <v>104000</v>
      </c>
      <c r="E13" s="7"/>
      <c r="F13" s="8">
        <f t="shared" si="0"/>
        <v>52000</v>
      </c>
    </row>
    <row r="14" spans="1:6" x14ac:dyDescent="0.25">
      <c r="A14" s="1">
        <v>6</v>
      </c>
      <c r="B14" s="6" t="s">
        <v>13</v>
      </c>
      <c r="C14" s="28">
        <v>1</v>
      </c>
      <c r="D14" s="7">
        <v>104000</v>
      </c>
      <c r="E14" s="7"/>
      <c r="F14" s="8">
        <f t="shared" si="0"/>
        <v>104000</v>
      </c>
    </row>
    <row r="15" spans="1:6" x14ac:dyDescent="0.25">
      <c r="A15" s="1">
        <v>7</v>
      </c>
      <c r="B15" s="6" t="s">
        <v>14</v>
      </c>
      <c r="C15" s="29">
        <v>0.5</v>
      </c>
      <c r="D15" s="7">
        <v>104000</v>
      </c>
      <c r="E15" s="9"/>
      <c r="F15" s="8">
        <f t="shared" si="0"/>
        <v>52000</v>
      </c>
    </row>
    <row r="16" spans="1:6" x14ac:dyDescent="0.25">
      <c r="A16" s="1">
        <v>8</v>
      </c>
      <c r="B16" s="6" t="s">
        <v>15</v>
      </c>
      <c r="C16" s="29">
        <v>0.25</v>
      </c>
      <c r="D16" s="7">
        <v>104000</v>
      </c>
      <c r="E16" s="9"/>
      <c r="F16" s="8">
        <f t="shared" si="0"/>
        <v>26000</v>
      </c>
    </row>
    <row r="17" spans="1:6" x14ac:dyDescent="0.25">
      <c r="A17" s="37" t="s">
        <v>16</v>
      </c>
      <c r="B17" s="38"/>
      <c r="C17" s="30">
        <f>SUM(C9:C16)</f>
        <v>7.75</v>
      </c>
      <c r="D17" s="25">
        <f>SUM(D9:D16)</f>
        <v>864000</v>
      </c>
      <c r="E17" s="25">
        <v>0</v>
      </c>
      <c r="F17" s="25">
        <f>SUM(F9:F16)</f>
        <v>849000</v>
      </c>
    </row>
    <row r="18" spans="1:6" x14ac:dyDescent="0.25">
      <c r="A18" s="17"/>
      <c r="B18" s="17"/>
      <c r="C18" s="26"/>
      <c r="D18" s="26"/>
      <c r="E18" s="26"/>
      <c r="F18" s="26"/>
    </row>
    <row r="19" spans="1:6" x14ac:dyDescent="0.25">
      <c r="A19" s="33" t="s">
        <v>26</v>
      </c>
      <c r="B19" s="34"/>
      <c r="C19" s="34"/>
      <c r="D19" s="34"/>
      <c r="E19" s="34"/>
      <c r="F19" s="34"/>
    </row>
  </sheetData>
  <mergeCells count="6">
    <mergeCell ref="A19:F19"/>
    <mergeCell ref="E2:F2"/>
    <mergeCell ref="E3:F3"/>
    <mergeCell ref="A5:F5"/>
    <mergeCell ref="A6:B6"/>
    <mergeCell ref="A17:B17"/>
  </mergeCells>
  <pageMargins left="0.7" right="0.2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Մոսեսգեղի մանկապարտեզ</vt:lpstr>
      <vt:lpstr>Տավուշի մանկապարտեզ</vt:lpstr>
      <vt:lpstr>Վ. Կարմիրաղբյուրի մանկապարտեզ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2023-03-20T13:39:34Z</dcterms:modified>
</cp:coreProperties>
</file>